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.34.248\Scanner\Bertah Ponce\2022\CUENTA PUBLICA 2021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4000" windowHeight="963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<sst xmlns="http://schemas.openxmlformats.org/spreadsheetml/2006/main" count="132" uniqueCount="129">
  <si>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</si>
  <si>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</si>
  <si>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</si>
  <si>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</si>
  <si>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</si>
  <si>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</si>
  <si>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</si>
  <si>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</si>
  <si>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</si>
  <si>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</si>
  <si>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</si>
  <si>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</si>
  <si>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</si>
  <si>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</si>
  <si>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</si>
  <si>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</si>
  <si>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</si>
  <si>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</si>
  <si>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</si>
  <si>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</si>
  <si>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</si>
  <si>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</si>
  <si>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</si>
  <si>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</si>
  <si>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</si>
  <si>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</si>
  <si>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</si>
  <si>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</si>
  <si>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</si>
  <si>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</si>
  <si>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</si>
  <si>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</si>
  <si>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</si>
  <si>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</si>
  <si>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</si>
  <si>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</si>
  <si>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</si>
  <si>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</si>
  <si>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</si>
  <si>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</si>
  <si>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</si>
  <si>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</si>
  <si>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</si>
  <si>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</si>
  <si>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</si>
  <si>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</si>
  <si>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</si>
  <si>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</si>
  <si>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</si>
  <si>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</si>
  <si>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</si>
  <si>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</si>
  <si>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</si>
  <si>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</si>
  <si>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</si>
  <si>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</si>
  <si>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</si>
  <si>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</si>
  <si>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</si>
  <si>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</si>
  <si>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</si>
  <si>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</si>
  <si>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</si>
  <si>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</si>
  <si>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</si>
  <si>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</si>
  <si>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</si>
  <si>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</si>
  <si>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</si>
  <si>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</si>
  <si>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</si>
  <si>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</si>
  <si>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</si>
  <si>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</si>
  <si>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</si>
  <si>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</si>
  <si>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</si>
  <si>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</si>
  <si>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</si>
  <si>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</si>
  <si>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</si>
  <si>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</si>
  <si>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</si>
  <si>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</si>
  <si>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</si>
  <si>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</si>
  <si>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</si>
  <si>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</si>
  <si>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</si>
  <si>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</si>
  <si>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</si>
  <si>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</si>
  <si>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</si>
  <si>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</si>
  <si>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</si>
  <si>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</si>
  <si>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</si>
  <si>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</si>
  <si>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</si>
  <si>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</si>
  <si>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</si>
  <si>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</si>
  <si>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</si>
  <si>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</si>
  <si>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</si>
  <si>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</si>
  <si>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</si>
  <si>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</si>
  <si>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</si>
  <si>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</si>
  <si>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</si>
  <si>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</si>
  <si>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</si>
  <si>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</si>
  <si>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</si>
  <si>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</si>
  <si>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</si>
  <si>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</si>
  <si>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</si>
  <si>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</si>
  <si>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</si>
  <si>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</si>
  <si>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</si>
  <si>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 xml:space="preserve"> a) Instituto Chihuahuense de las Mujeres </t>
  </si>
  <si>
    <t>Al 31 de diciembre de 2021 y al 31 de diciembre de 2020 (b)</t>
  </si>
  <si>
    <t xml:space="preserve">Lic. Ana Margarita Blackaller Prieto </t>
  </si>
  <si>
    <t xml:space="preserve">Directora General </t>
  </si>
  <si>
    <t>Lic. Silvia Martha Yapor Ramírez</t>
  </si>
  <si>
    <t xml:space="preserve">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</si>
</sst>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64" zoomScale="90" zoomScaleNormal="90" workbookViewId="0">
      <selection activeCell="E89" sqref="E89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1655328.5</v>
      </c>
      <c r="D9" s="20">
        <f>SUM(D10:D16)</f>
        <v>2274909.75</v>
      </c>
      <c r="E9" s="11" t="s">
        <v>9</v>
      </c>
      <c r="F9" s="20">
        <f>SUM(F10:F18)</f>
        <v>2284278.58</v>
      </c>
      <c r="G9" s="20">
        <f>SUM(G10:G18)</f>
        <v>2570684.9</v>
      </c>
    </row>
    <row r="10" spans="2:8" x14ac:dyDescent="0.25">
      <c r="B10" s="12" t="s">
        <v>10</v>
      </c>
      <c r="C10" s="26">
        <v>25000</v>
      </c>
      <c r="D10" s="26">
        <v>25000</v>
      </c>
      <c r="E10" s="13" t="s">
        <v>11</v>
      </c>
      <c r="F10" s="26">
        <v>102656.96000000001</v>
      </c>
      <c r="G10" s="26">
        <v>460270.04</v>
      </c>
    </row>
    <row r="11" spans="2:8" x14ac:dyDescent="0.25">
      <c r="B11" s="12" t="s">
        <v>12</v>
      </c>
      <c r="C11" s="26">
        <v>1630328.5</v>
      </c>
      <c r="D11" s="26">
        <v>2249909.75</v>
      </c>
      <c r="E11" s="13" t="s">
        <v>13</v>
      </c>
      <c r="F11" s="26">
        <v>546077.97</v>
      </c>
      <c r="G11" s="26">
        <v>185877.55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105849</v>
      </c>
      <c r="G14" s="26">
        <v>7000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389095.78</v>
      </c>
      <c r="G16" s="26">
        <v>306798.5</v>
      </c>
    </row>
    <row r="17" spans="2:7" ht="24" x14ac:dyDescent="0.25">
      <c r="B17" s="10" t="s">
        <v>24</v>
      </c>
      <c r="C17" s="20">
        <f>SUM(C18:C24)</f>
        <v>28648.1</v>
      </c>
      <c r="D17" s="20">
        <f>SUM(D18:D24)</f>
        <v>48319.64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1140598.8700000001</v>
      </c>
      <c r="G18" s="26">
        <v>1610738.81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28648.1</v>
      </c>
      <c r="D20" s="26">
        <v>48319.64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1683976.6</v>
      </c>
      <c r="D47" s="20">
        <f>SUM(D41,D38,D37,D31,D25,D17,D9)</f>
        <v>2323229.39</v>
      </c>
      <c r="E47" s="14" t="s">
        <v>83</v>
      </c>
      <c r="F47" s="20">
        <f>SUM(F42,F38,F31,F27,F26,F23,F19,F9)</f>
        <v>2284278.58</v>
      </c>
      <c r="G47" s="20">
        <f>SUM(G42,G38,G31,G27,G26,G23,G19,G9)</f>
        <v>2570684.9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343220.23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72104.570000000007</v>
      </c>
      <c r="D51" s="26">
        <v>74369.7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17142114.82</v>
      </c>
      <c r="D53" s="26">
        <v>17223093.030000001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951520</v>
      </c>
      <c r="D54" s="26">
        <v>951520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-15181820.83</v>
      </c>
      <c r="D55" s="26">
        <v>-14774605.09</v>
      </c>
      <c r="E55" s="11" t="s">
        <v>97</v>
      </c>
      <c r="F55" s="26">
        <v>388918.02</v>
      </c>
      <c r="G55" s="26">
        <v>359581.23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388918.02</v>
      </c>
      <c r="G57" s="20">
        <f>SUM(G50:G55)</f>
        <v>359581.23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2673196.6</v>
      </c>
      <c r="G59" s="20">
        <f>SUM(G47,G57)</f>
        <v>2930266.13</v>
      </c>
    </row>
    <row r="60" spans="2:7" ht="24" x14ac:dyDescent="0.25">
      <c r="B60" s="4" t="s">
        <v>103</v>
      </c>
      <c r="C60" s="20">
        <f>SUM(C50:C58)</f>
        <v>2983918.5600000005</v>
      </c>
      <c r="D60" s="20">
        <f>SUM(D50:D58)</f>
        <v>3817597.870000001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4667895.16</v>
      </c>
      <c r="D62" s="20">
        <f>SUM(D47,D60)</f>
        <v>6140827.2600000016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1994698.5599999998</v>
      </c>
      <c r="G68" s="20">
        <f>SUM(G69:G73)</f>
        <v>3210561.13</v>
      </c>
    </row>
    <row r="69" spans="2:7" x14ac:dyDescent="0.25">
      <c r="B69" s="15"/>
      <c r="C69" s="23"/>
      <c r="D69" s="23"/>
      <c r="E69" s="11" t="s">
        <v>111</v>
      </c>
      <c r="F69" s="26">
        <v>-1343120.24</v>
      </c>
      <c r="G69" s="26">
        <v>-1178514.3</v>
      </c>
    </row>
    <row r="70" spans="2:7" x14ac:dyDescent="0.25">
      <c r="B70" s="15"/>
      <c r="C70" s="23"/>
      <c r="D70" s="23"/>
      <c r="E70" s="11" t="s">
        <v>112</v>
      </c>
      <c r="F70" s="26">
        <v>3309094.32</v>
      </c>
      <c r="G70" s="26">
        <v>4389075.43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28724.48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1994698.5599999998</v>
      </c>
      <c r="G79" s="20">
        <f>SUM(G63,G68,G75)</f>
        <v>3210561.13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4667895.16</v>
      </c>
      <c r="G81" s="20">
        <f>SUM(G59,G79)</f>
        <v>6140827.2599999998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</row>
    <row r="85" spans="2:7" s="29" customFormat="1" x14ac:dyDescent="0.25">
      <c r="B85" s="43" t="s">
        <v>125</v>
      </c>
      <c r="C85" s="28"/>
      <c r="D85" s="28"/>
      <c r="E85" s="43" t="s">
        <v>127</v>
      </c>
    </row>
    <row r="86" spans="2:7" s="29" customFormat="1" x14ac:dyDescent="0.25">
      <c r="B86" s="43" t="s">
        <v>126</v>
      </c>
      <c r="C86" s="28"/>
      <c r="D86" s="28"/>
      <c r="E86" s="43" t="s">
        <v>128</v>
      </c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ICHMDELL-20</cp:lastModifiedBy>
  <cp:lastPrinted>2022-02-02T22:12:56Z</cp:lastPrinted>
  <dcterms:created xsi:type="dcterms:W3CDTF">2020-01-08T19:54:23Z</dcterms:created>
  <dcterms:modified xsi:type="dcterms:W3CDTF">2022-02-02T22:13:01Z</dcterms:modified>
</cp:coreProperties>
</file>